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<sst xmlns="http://schemas.openxmlformats.org/spreadsheetml/2006/main" count="8" uniqueCount="8">
  <si>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Обработка результатов ЛР методом наименьших квадратов</t>
  </si>
  <si>
    <r>
      <t xml:space="preserve">Расчет коэффициента </t>
    </r>
    <r>
      <rPr>
        <i/>
        <sz val="14"/>
        <rFont val="Times New Roman"/>
        <family val="1"/>
      </rPr>
      <t>a</t>
    </r>
    <r>
      <rPr>
        <sz val="14"/>
        <rFont val="Times New Roman"/>
        <family val="1"/>
      </rPr>
      <t xml:space="preserve"> в уравнении </t>
    </r>
    <r>
      <rPr>
        <i/>
        <sz val="14"/>
        <rFont val="Times New Roman"/>
        <family val="1"/>
      </rPr>
      <t>y = ax</t>
    </r>
  </si>
  <si>
    <r>
      <t xml:space="preserve">Угловой коэффициент </t>
    </r>
    <r>
      <rPr>
        <i/>
        <sz val="14"/>
        <rFont val="Times New Roman"/>
        <family val="1"/>
      </rPr>
      <t>a</t>
    </r>
    <r>
      <rPr>
        <sz val="14"/>
        <rFont val="Times New Roman"/>
        <family val="1"/>
      </rPr>
      <t xml:space="preserve"> =</t>
    </r>
  </si>
  <si>
    <r>
      <t>Погрешность  σ</t>
    </r>
    <r>
      <rPr>
        <i/>
        <sz val="14"/>
        <rFont val="Times New Roman"/>
        <family val="1"/>
      </rPr>
      <t>a</t>
    </r>
    <r>
      <rPr>
        <sz val="14"/>
        <rFont val="Times New Roman"/>
        <family val="1"/>
      </rPr>
      <t xml:space="preserve"> =</t>
    </r>
  </si>
  <si>
    <t>Пример ввода данных:</t>
  </si>
  <si>
    <r>
      <t xml:space="preserve">Последовательность операций:
1. Включите английскую раскладку клавиатуры.                                                                     2. Введите в ячейки таблицы экспериментальные данные для пар значений </t>
    </r>
    <r>
      <rPr>
        <i/>
        <sz val="14"/>
        <rFont val="Times New Roman"/>
        <family val="1"/>
      </rPr>
      <t>xi</t>
    </r>
    <r>
      <rPr>
        <sz val="14"/>
        <rFont val="Times New Roman"/>
        <family val="1"/>
      </rPr>
      <t xml:space="preserve"> и </t>
    </r>
    <r>
      <rPr>
        <i/>
        <sz val="14"/>
        <rFont val="Times New Roman"/>
        <family val="1"/>
      </rPr>
      <t xml:space="preserve">yi </t>
    </r>
    <r>
      <rPr>
        <sz val="14"/>
        <rFont val="Times New Roman"/>
        <family val="1"/>
      </rPr>
      <t xml:space="preserve">в виде десятичных констант с мантиссой и порядком (удаляя данные предыдущих расчетов любым методом). 
3. Лишние ячейки таблицы не заполнять.
4. Щелкните мышью в пустом месте страницы.
5. Перепишите в отчет значения </t>
    </r>
    <r>
      <rPr>
        <i/>
        <sz val="14"/>
        <rFont val="Times New Roman"/>
        <family val="1"/>
      </rPr>
      <t>a</t>
    </r>
    <r>
      <rPr>
        <sz val="14"/>
        <rFont val="Times New Roman"/>
        <family val="1"/>
      </rPr>
      <t xml:space="preserve"> и стандартную ошибку σ</t>
    </r>
    <r>
      <rPr>
        <i/>
        <sz val="14"/>
        <rFont val="Times New Roman"/>
        <family val="1"/>
      </rPr>
      <t>a</t>
    </r>
  </si>
  <si>
    <t>Новиков С.М.</t>
  </si>
  <si>
    <t>МГТУ ГА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</si>
</sst>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  <numFmt numFmtId="165" formatCode="0.00;[Red]0.00"/>
    <numFmt numFmtId="166" formatCode="0.000;[Red]0.000"/>
    <numFmt numFmtId="167" formatCode="0.000"/>
    <numFmt numFmtId="168" formatCode="0.00000"/>
    <numFmt numFmtId="169" formatCode="0.0000"/>
    <numFmt numFmtId="170" formatCode="0.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;[Red]0.0"/>
    <numFmt numFmtId="176" formatCode="0.0"/>
    <numFmt numFmtId="177" formatCode="0.0000;[Red]0.0000"/>
    <numFmt numFmtId="178" formatCode="0.00000000"/>
    <numFmt numFmtId="179" formatCode="0.0000E+0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8"/>
      <color indexed="8"/>
      <name val="Arial Cyr"/>
      <family val="0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center"/>
      <protection hidden="1"/>
    </xf>
    <xf numFmtId="176" fontId="2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 horizontal="right"/>
      <protection hidden="1"/>
    </xf>
    <xf numFmtId="11" fontId="8" fillId="0" borderId="0" xfId="0" applyNumberFormat="1" applyFont="1" applyAlignment="1" applyProtection="1">
      <alignment horizontal="left"/>
      <protection hidden="1"/>
    </xf>
    <xf numFmtId="0" fontId="3" fillId="33" borderId="11" xfId="0" applyFont="1" applyFill="1" applyBorder="1" applyAlignment="1" applyProtection="1">
      <alignment horizontal="center"/>
      <protection hidden="1"/>
    </xf>
    <xf numFmtId="49" fontId="3" fillId="33" borderId="12" xfId="0" applyNumberFormat="1" applyFont="1" applyFill="1" applyBorder="1" applyAlignment="1" applyProtection="1">
      <alignment horizontal="right"/>
      <protection hidden="1"/>
    </xf>
    <xf numFmtId="11" fontId="8" fillId="33" borderId="13" xfId="0" applyNumberFormat="1" applyFont="1" applyFill="1" applyBorder="1" applyAlignment="1" applyProtection="1">
      <alignment/>
      <protection hidden="1" locked="0"/>
    </xf>
    <xf numFmtId="11" fontId="8" fillId="33" borderId="14" xfId="0" applyNumberFormat="1" applyFont="1" applyFill="1" applyBorder="1" applyAlignment="1" applyProtection="1">
      <alignment/>
      <protection hidden="1" locked="0"/>
    </xf>
    <xf numFmtId="11" fontId="8" fillId="33" borderId="15" xfId="0" applyNumberFormat="1" applyFont="1" applyFill="1" applyBorder="1" applyAlignment="1" applyProtection="1">
      <alignment/>
      <protection hidden="1" locked="0"/>
    </xf>
    <xf numFmtId="11" fontId="8" fillId="33" borderId="16" xfId="0" applyNumberFormat="1" applyFont="1" applyFill="1" applyBorder="1" applyAlignment="1" applyProtection="1">
      <alignment/>
      <protection hidden="1" locked="0"/>
    </xf>
    <xf numFmtId="11" fontId="8" fillId="33" borderId="17" xfId="0" applyNumberFormat="1" applyFont="1" applyFill="1" applyBorder="1" applyAlignment="1" applyProtection="1">
      <alignment/>
      <protection hidden="1" locked="0"/>
    </xf>
    <xf numFmtId="0" fontId="0" fillId="33" borderId="16" xfId="0" applyFill="1" applyBorder="1" applyAlignment="1" applyProtection="1">
      <alignment/>
      <protection hidden="1" locked="0"/>
    </xf>
    <xf numFmtId="11" fontId="8" fillId="33" borderId="18" xfId="0" applyNumberFormat="1" applyFont="1" applyFill="1" applyBorder="1" applyAlignment="1" applyProtection="1">
      <alignment/>
      <protection hidden="1" locked="0"/>
    </xf>
    <xf numFmtId="11" fontId="8" fillId="33" borderId="19" xfId="0" applyNumberFormat="1" applyFont="1" applyFill="1" applyBorder="1" applyAlignment="1" applyProtection="1">
      <alignment/>
      <protection hidden="1" locked="0"/>
    </xf>
    <xf numFmtId="0" fontId="8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8" fillId="0" borderId="20" xfId="0" applyFont="1" applyBorder="1" applyAlignment="1" applyProtection="1">
      <alignment horizontal="right"/>
      <protection hidden="1"/>
    </xf>
    <xf numFmtId="0" fontId="8" fillId="0" borderId="0" xfId="0" applyFont="1" applyAlignment="1" applyProtection="1">
      <alignment horizontal="right"/>
      <protection hidden="1"/>
    </xf>
    <xf numFmtId="0" fontId="7" fillId="0" borderId="0" xfId="0" applyFont="1" applyAlignment="1" applyProtection="1">
      <alignment horizontal="center"/>
      <protection hidden="1"/>
    </xf>
    <xf numFmtId="0" fontId="8" fillId="0" borderId="21" xfId="0" applyFont="1" applyBorder="1" applyAlignment="1" applyProtection="1">
      <alignment horizontal="center"/>
      <protection hidden="1"/>
    </xf>
    <xf numFmtId="0" fontId="7" fillId="0" borderId="21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vertical="top" wrapText="1"/>
      <protection hidden="1"/>
    </xf>
    <xf numFmtId="0" fontId="0" fillId="0" borderId="0" xfId="0" applyFont="1" applyAlignment="1" applyProtection="1">
      <alignment vertical="top"/>
      <protection hidden="1"/>
    </xf>
    <xf numFmtId="0" fontId="11" fillId="0" borderId="0" xfId="59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27"/>
          <c:w val="0.9525"/>
          <c:h val="0.94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E+00"/>
            </c:trendlineLbl>
          </c:trendline>
          <c:xVal>
            <c:numRef>
              <c:f>Лист1!$B$21:$B$32</c:f>
              <c:numCache/>
            </c:numRef>
          </c:xVal>
          <c:yVal>
            <c:numRef>
              <c:f>Лист1!$C$21:$C$32</c:f>
              <c:numCache/>
            </c:numRef>
          </c:yVal>
          <c:smooth val="0"/>
        </c:ser>
        <c:axId val="20653996"/>
        <c:axId val="51668237"/>
      </c:scatterChart>
      <c:valAx>
        <c:axId val="206539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68237"/>
        <c:crosses val="autoZero"/>
        <c:crossBetween val="midCat"/>
        <c:dispUnits/>
      </c:valAx>
      <c:valAx>
        <c:axId val="516682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5399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Relationship Id="rId8" Type="http://schemas.openxmlformats.org/officeDocument/2006/relationships/image" Target="../media/image10.emf" /><Relationship Id="rId9" Type="http://schemas.openxmlformats.org/officeDocument/2006/relationships/image" Target="../media/image7.emf" /><Relationship Id="rId10" Type="http://schemas.openxmlformats.org/officeDocument/2006/relationships/image" Target="../media/image2.emf" /><Relationship Id="rId11" Type="http://schemas.openxmlformats.org/officeDocument/2006/relationships/image" Target="../media/image4.emf" /><Relationship Id="rId12" Type="http://schemas.openxmlformats.org/officeDocument/2006/relationships/image" Target="../media/image8.emf" /><Relationship Id="rId13" Type="http://schemas.openxmlformats.org/officeDocument/2006/relationships/image" Target="../media/image8.emf" /><Relationship Id="rId1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21</xdr:row>
      <xdr:rowOff>95250</xdr:rowOff>
    </xdr:from>
    <xdr:to>
      <xdr:col>9</xdr:col>
      <xdr:colOff>104775</xdr:colOff>
      <xdr:row>38</xdr:row>
      <xdr:rowOff>95250</xdr:rowOff>
    </xdr:to>
    <xdr:graphicFrame>
      <xdr:nvGraphicFramePr>
        <xdr:cNvPr id="1" name="Chart 46"/>
        <xdr:cNvGraphicFramePr/>
      </xdr:nvGraphicFramePr>
      <xdr:xfrm>
        <a:off x="2990850" y="4162425"/>
        <a:ext cx="53149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vmlDrawing" Target="../drawings/vmlDrawing1.vml" /><Relationship Id="rId16" Type="http://schemas.openxmlformats.org/officeDocument/2006/relationships/drawing" Target="../drawings/drawing1.xm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SheetLayoutView="100" workbookViewId="0" topLeftCell="A1">
      <selection activeCell="C24" sqref="C24"/>
    </sheetView>
  </sheetViews>
  <sheetFormatPr defaultColWidth="9.00390625" defaultRowHeight="12.75"/>
  <cols>
    <col min="1" max="1" width="12.375" style="1" customWidth="1"/>
    <col min="2" max="2" width="11.625" style="1" bestFit="1" customWidth="1"/>
    <col min="3" max="3" width="14.25390625" style="1" bestFit="1" customWidth="1"/>
    <col min="4" max="5" width="9.25390625" style="1" bestFit="1" customWidth="1"/>
    <col min="6" max="6" width="10.875" style="1" bestFit="1" customWidth="1"/>
    <col min="7" max="7" width="9.25390625" style="1" bestFit="1" customWidth="1"/>
    <col min="8" max="8" width="19.375" style="1" customWidth="1"/>
    <col min="9" max="9" width="11.375" style="1" customWidth="1"/>
    <col min="10" max="10" width="18.25390625" style="1" customWidth="1"/>
    <col min="11" max="16384" width="9.125" style="1" customWidth="1"/>
  </cols>
  <sheetData>
    <row r="1" spans="1:10" ht="18.75">
      <c r="A1" s="25" t="s">
        <v>6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9.5" customHeight="1">
      <c r="A2" s="25" t="s">
        <v>7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9.5" thickBot="1">
      <c r="A3" s="25" t="s">
        <v>0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9.5" thickTop="1">
      <c r="A4" s="30" t="s">
        <v>1</v>
      </c>
      <c r="B4" s="31"/>
      <c r="C4" s="31"/>
      <c r="D4" s="31"/>
      <c r="E4" s="31"/>
      <c r="F4" s="31"/>
      <c r="G4" s="31"/>
      <c r="H4" s="31"/>
      <c r="I4" s="31"/>
      <c r="J4" s="31"/>
    </row>
    <row r="5" s="35" customFormat="1" ht="12.75"/>
    <row r="6" spans="1:10" ht="12.75">
      <c r="A6" s="32" t="s">
        <v>5</v>
      </c>
      <c r="B6" s="33"/>
      <c r="C6" s="33"/>
      <c r="D6" s="33"/>
      <c r="E6" s="33"/>
      <c r="F6" s="33"/>
      <c r="G6" s="33"/>
      <c r="H6" s="33"/>
      <c r="I6" s="33"/>
      <c r="J6" s="2"/>
    </row>
    <row r="7" spans="1:10" ht="12.75">
      <c r="A7" s="33"/>
      <c r="B7" s="33"/>
      <c r="C7" s="33"/>
      <c r="D7" s="33"/>
      <c r="E7" s="33"/>
      <c r="F7" s="33"/>
      <c r="G7" s="33"/>
      <c r="H7" s="33"/>
      <c r="I7" s="33"/>
      <c r="J7" s="2"/>
    </row>
    <row r="8" spans="1:10" ht="12.75">
      <c r="A8" s="33"/>
      <c r="B8" s="33"/>
      <c r="C8" s="33"/>
      <c r="D8" s="33"/>
      <c r="E8" s="33"/>
      <c r="F8" s="33"/>
      <c r="G8" s="33"/>
      <c r="H8" s="33"/>
      <c r="I8" s="33"/>
      <c r="J8" s="2"/>
    </row>
    <row r="9" spans="1:10" ht="12.75">
      <c r="A9" s="33"/>
      <c r="B9" s="33"/>
      <c r="C9" s="33"/>
      <c r="D9" s="33"/>
      <c r="E9" s="33"/>
      <c r="F9" s="33"/>
      <c r="G9" s="33"/>
      <c r="H9" s="33"/>
      <c r="I9" s="33"/>
      <c r="J9" s="2"/>
    </row>
    <row r="10" spans="1:10" ht="12.75">
      <c r="A10" s="33"/>
      <c r="B10" s="33"/>
      <c r="C10" s="33"/>
      <c r="D10" s="33"/>
      <c r="E10" s="33"/>
      <c r="F10" s="33"/>
      <c r="G10" s="33"/>
      <c r="H10" s="33"/>
      <c r="I10" s="33"/>
      <c r="J10" s="2"/>
    </row>
    <row r="11" spans="1:10" ht="12.75">
      <c r="A11" s="33"/>
      <c r="B11" s="33"/>
      <c r="C11" s="33"/>
      <c r="D11" s="33"/>
      <c r="E11" s="33"/>
      <c r="F11" s="33"/>
      <c r="G11" s="33"/>
      <c r="H11" s="33"/>
      <c r="I11" s="33"/>
      <c r="J11" s="2"/>
    </row>
    <row r="12" spans="1:10" ht="12.75">
      <c r="A12" s="33"/>
      <c r="B12" s="33"/>
      <c r="C12" s="33"/>
      <c r="D12" s="33"/>
      <c r="E12" s="33"/>
      <c r="F12" s="33"/>
      <c r="G12" s="33"/>
      <c r="H12" s="33"/>
      <c r="I12" s="33"/>
      <c r="J12" s="2"/>
    </row>
    <row r="13" spans="1:10" ht="12.75">
      <c r="A13" s="33"/>
      <c r="B13" s="33"/>
      <c r="C13" s="33"/>
      <c r="D13" s="33"/>
      <c r="E13" s="33"/>
      <c r="F13" s="33"/>
      <c r="G13" s="33"/>
      <c r="H13" s="33"/>
      <c r="I13" s="33"/>
      <c r="J13" s="2"/>
    </row>
    <row r="14" spans="1:10" ht="12.75">
      <c r="A14" s="33"/>
      <c r="B14" s="33"/>
      <c r="C14" s="33"/>
      <c r="D14" s="33"/>
      <c r="E14" s="33"/>
      <c r="F14" s="33"/>
      <c r="G14" s="33"/>
      <c r="H14" s="33"/>
      <c r="I14" s="33"/>
      <c r="J14" s="2"/>
    </row>
    <row r="15" spans="1:10" ht="12.75">
      <c r="A15" s="33"/>
      <c r="B15" s="33"/>
      <c r="C15" s="33"/>
      <c r="D15" s="33"/>
      <c r="E15" s="33"/>
      <c r="F15" s="33"/>
      <c r="G15" s="33"/>
      <c r="H15" s="33"/>
      <c r="I15" s="33"/>
      <c r="J15" s="2"/>
    </row>
    <row r="16" spans="1:10" ht="12.75">
      <c r="A16" s="33"/>
      <c r="B16" s="33"/>
      <c r="C16" s="33"/>
      <c r="D16" s="33"/>
      <c r="E16" s="33"/>
      <c r="F16" s="33"/>
      <c r="G16" s="33"/>
      <c r="H16" s="33"/>
      <c r="I16" s="33"/>
      <c r="J16" s="2"/>
    </row>
    <row r="17" spans="1:10" ht="12.75">
      <c r="A17" s="33"/>
      <c r="B17" s="33"/>
      <c r="C17" s="33"/>
      <c r="D17" s="33"/>
      <c r="E17" s="33"/>
      <c r="F17" s="33"/>
      <c r="G17" s="33"/>
      <c r="H17" s="33"/>
      <c r="I17" s="33"/>
      <c r="J17" s="2"/>
    </row>
    <row r="18" spans="1:10" ht="24" customHeight="1">
      <c r="A18" s="34" t="s">
        <v>4</v>
      </c>
      <c r="B18" s="34"/>
      <c r="C18" s="34"/>
      <c r="D18" s="2"/>
      <c r="E18" s="2"/>
      <c r="F18" s="2"/>
      <c r="G18" s="2"/>
      <c r="H18" s="2"/>
      <c r="I18" s="2"/>
      <c r="J18" s="2"/>
    </row>
    <row r="19" spans="1:10" ht="13.5" thickBot="1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20.25" thickBot="1" thickTop="1">
      <c r="A20" s="13"/>
      <c r="B20" s="15"/>
      <c r="C20" s="16"/>
      <c r="D20" s="27" t="s">
        <v>2</v>
      </c>
      <c r="E20" s="28"/>
      <c r="F20" s="28"/>
      <c r="G20" s="28"/>
      <c r="H20" s="14">
        <f>SUMPRODUCT(B21:B32,C21:C32)/SUMSQ(B21:B32)</f>
        <v>1799999.9999999998</v>
      </c>
      <c r="I20" s="2"/>
      <c r="J20" s="2"/>
    </row>
    <row r="21" spans="1:10" ht="19.5" thickTop="1">
      <c r="A21" s="2"/>
      <c r="B21" s="17">
        <v>1E-06</v>
      </c>
      <c r="C21" s="18">
        <v>2.1</v>
      </c>
      <c r="D21" s="27" t="s">
        <v>3</v>
      </c>
      <c r="E21" s="28"/>
      <c r="F21" s="28"/>
      <c r="G21" s="28"/>
      <c r="H21" s="14">
        <f>SQRT((SUMSQ(B21:B32)*SUMSQ(C21:C32)-SUMPRODUCT(B21:B32,C21:C32)^2)/SUMSQ(B21:B32)^2/(COUNT(B21:B32)-1))</f>
        <v>103918.3885411899</v>
      </c>
      <c r="I21" s="2"/>
      <c r="J21" s="2"/>
    </row>
    <row r="22" spans="1:10" ht="18.75">
      <c r="A22" s="2"/>
      <c r="B22" s="19">
        <v>2E-06</v>
      </c>
      <c r="C22" s="20">
        <v>3.8</v>
      </c>
      <c r="D22" s="2"/>
      <c r="E22" s="2"/>
      <c r="F22" s="2"/>
      <c r="G22" s="2"/>
      <c r="H22" s="2"/>
      <c r="I22" s="2"/>
      <c r="J22" s="2"/>
    </row>
    <row r="23" spans="1:10" ht="18.75">
      <c r="A23" s="2"/>
      <c r="B23" s="19">
        <v>3E-06</v>
      </c>
      <c r="C23" s="20">
        <v>6.8</v>
      </c>
      <c r="D23" s="2"/>
      <c r="E23" s="2"/>
      <c r="F23" s="2"/>
      <c r="G23" s="2"/>
      <c r="H23" s="2"/>
      <c r="I23" s="2"/>
      <c r="J23" s="2"/>
    </row>
    <row r="24" spans="1:10" ht="18.75">
      <c r="A24" s="2"/>
      <c r="B24" s="19">
        <v>3.5E-06</v>
      </c>
      <c r="C24" s="20">
        <v>7.3</v>
      </c>
      <c r="D24" s="2"/>
      <c r="E24" s="2"/>
      <c r="F24" s="2"/>
      <c r="G24" s="2"/>
      <c r="H24" s="2"/>
      <c r="I24" s="2"/>
      <c r="J24" s="2"/>
    </row>
    <row r="25" spans="1:10" ht="18.75">
      <c r="A25" s="2"/>
      <c r="B25" s="19">
        <v>4E-06</v>
      </c>
      <c r="C25" s="20">
        <v>7.8</v>
      </c>
      <c r="D25" s="2"/>
      <c r="E25" s="2"/>
      <c r="F25" s="2"/>
      <c r="G25" s="2"/>
      <c r="H25" s="2"/>
      <c r="I25" s="2"/>
      <c r="J25" s="2"/>
    </row>
    <row r="26" spans="1:10" ht="18.75">
      <c r="A26" s="2"/>
      <c r="B26" s="19">
        <v>5E-06</v>
      </c>
      <c r="C26" s="20">
        <v>9</v>
      </c>
      <c r="D26" s="2"/>
      <c r="E26" s="2"/>
      <c r="F26" s="2"/>
      <c r="G26" s="2"/>
      <c r="H26" s="2"/>
      <c r="I26" s="2"/>
      <c r="J26" s="2"/>
    </row>
    <row r="27" spans="1:10" ht="18.75">
      <c r="A27" s="11"/>
      <c r="B27" s="21">
        <v>6E-06</v>
      </c>
      <c r="C27" s="20">
        <v>9</v>
      </c>
      <c r="D27" s="2"/>
      <c r="E27" s="2"/>
      <c r="F27" s="2"/>
      <c r="G27" s="2"/>
      <c r="H27" s="2"/>
      <c r="I27" s="2"/>
      <c r="J27" s="2"/>
    </row>
    <row r="28" spans="1:10" ht="18.75">
      <c r="A28" s="11"/>
      <c r="B28" s="21"/>
      <c r="C28" s="20"/>
      <c r="D28" s="2"/>
      <c r="E28" s="2"/>
      <c r="F28" s="2"/>
      <c r="G28" s="2"/>
      <c r="H28" s="2"/>
      <c r="I28" s="2"/>
      <c r="J28" s="2"/>
    </row>
    <row r="29" spans="1:10" ht="18.75">
      <c r="A29" s="11"/>
      <c r="B29" s="21"/>
      <c r="C29" s="22"/>
      <c r="D29" s="2"/>
      <c r="E29" s="2"/>
      <c r="F29" s="2"/>
      <c r="G29" s="2"/>
      <c r="H29" s="2"/>
      <c r="I29" s="2"/>
      <c r="J29" s="2"/>
    </row>
    <row r="30" spans="1:10" ht="18.75">
      <c r="A30" s="11"/>
      <c r="B30" s="21"/>
      <c r="C30" s="22"/>
      <c r="D30" s="2"/>
      <c r="E30" s="2"/>
      <c r="F30" s="2"/>
      <c r="G30" s="2"/>
      <c r="H30" s="2"/>
      <c r="I30" s="2"/>
      <c r="J30" s="2"/>
    </row>
    <row r="31" spans="1:10" ht="18.75">
      <c r="A31" s="11"/>
      <c r="B31" s="21"/>
      <c r="C31" s="20"/>
      <c r="D31" s="2"/>
      <c r="E31" s="2"/>
      <c r="F31" s="2"/>
      <c r="G31" s="2"/>
      <c r="H31" s="2"/>
      <c r="I31" s="2"/>
      <c r="J31" s="2"/>
    </row>
    <row r="32" spans="1:10" ht="19.5" thickBot="1">
      <c r="A32" s="11"/>
      <c r="B32" s="23"/>
      <c r="C32" s="24"/>
      <c r="D32" s="2"/>
      <c r="E32" s="2"/>
      <c r="F32" s="2"/>
      <c r="G32" s="2"/>
      <c r="H32" s="2"/>
      <c r="I32" s="2"/>
      <c r="J32" s="2"/>
    </row>
    <row r="33" spans="1:10" ht="13.5" thickTop="1">
      <c r="A33" s="1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3"/>
      <c r="C36" s="4"/>
      <c r="D36" s="4"/>
      <c r="E36" s="5"/>
      <c r="F36" s="6"/>
      <c r="G36" s="6"/>
      <c r="H36" s="7"/>
      <c r="I36" s="7"/>
      <c r="J36" s="8"/>
    </row>
    <row r="37" spans="1:10" ht="12.75">
      <c r="A37" s="2"/>
      <c r="B37" s="3"/>
      <c r="C37" s="4"/>
      <c r="D37" s="4"/>
      <c r="E37" s="5"/>
      <c r="F37" s="6"/>
      <c r="G37" s="6"/>
      <c r="H37" s="7"/>
      <c r="I37" s="7"/>
      <c r="J37" s="8"/>
    </row>
    <row r="38" spans="1:10" ht="12.75">
      <c r="A38" s="2"/>
      <c r="B38" s="3"/>
      <c r="C38" s="4"/>
      <c r="D38" s="4"/>
      <c r="E38" s="5"/>
      <c r="F38" s="6"/>
      <c r="G38" s="6"/>
      <c r="H38" s="7"/>
      <c r="I38" s="7"/>
      <c r="J38" s="8"/>
    </row>
    <row r="39" spans="1:10" ht="12.75">
      <c r="A39" s="2"/>
      <c r="B39" s="3"/>
      <c r="C39" s="4"/>
      <c r="D39" s="4"/>
      <c r="E39" s="5"/>
      <c r="F39" s="6"/>
      <c r="G39" s="6"/>
      <c r="H39" s="7"/>
      <c r="I39" s="7"/>
      <c r="J39" s="8"/>
    </row>
    <row r="40" spans="1:10" ht="12.75">
      <c r="A40" s="2"/>
      <c r="B40" s="3"/>
      <c r="C40" s="4"/>
      <c r="D40" s="4"/>
      <c r="E40" s="5"/>
      <c r="F40" s="6"/>
      <c r="G40" s="6"/>
      <c r="H40" s="7"/>
      <c r="I40" s="7"/>
      <c r="J40" s="8"/>
    </row>
    <row r="41" spans="1:10" ht="12.75">
      <c r="A41" s="2"/>
      <c r="B41" s="3"/>
      <c r="C41" s="4"/>
      <c r="D41" s="4"/>
      <c r="E41" s="5"/>
      <c r="F41" s="6"/>
      <c r="G41" s="6"/>
      <c r="H41" s="7"/>
      <c r="I41" s="7"/>
      <c r="J41" s="8"/>
    </row>
    <row r="42" spans="1:10" ht="12.75">
      <c r="A42" s="2"/>
      <c r="B42" s="3"/>
      <c r="C42" s="4"/>
      <c r="D42" s="4"/>
      <c r="E42" s="5"/>
      <c r="F42" s="6"/>
      <c r="G42" s="6"/>
      <c r="H42" s="7"/>
      <c r="I42" s="7"/>
      <c r="J42" s="8"/>
    </row>
    <row r="43" spans="1:10" ht="12.75">
      <c r="A43" s="2"/>
      <c r="B43" s="3"/>
      <c r="C43" s="4"/>
      <c r="D43" s="4"/>
      <c r="E43" s="5"/>
      <c r="F43" s="6"/>
      <c r="G43" s="6"/>
      <c r="H43" s="7"/>
      <c r="I43" s="7"/>
      <c r="J43" s="8"/>
    </row>
    <row r="44" spans="1:10" ht="12.75">
      <c r="A44" s="2"/>
      <c r="B44" s="3"/>
      <c r="C44" s="4"/>
      <c r="D44" s="4"/>
      <c r="E44" s="5"/>
      <c r="F44" s="6"/>
      <c r="G44" s="6"/>
      <c r="H44" s="7"/>
      <c r="I44" s="7"/>
      <c r="J44" s="8"/>
    </row>
    <row r="45" spans="1:10" ht="12.75">
      <c r="A45" s="2"/>
      <c r="B45" s="3"/>
      <c r="C45" s="4"/>
      <c r="D45" s="4"/>
      <c r="E45" s="5"/>
      <c r="F45" s="6"/>
      <c r="G45" s="6"/>
      <c r="H45" s="7"/>
      <c r="I45" s="7"/>
      <c r="J45" s="8"/>
    </row>
    <row r="46" spans="1:10" ht="12.75">
      <c r="A46" s="2"/>
      <c r="B46" s="3"/>
      <c r="C46" s="4"/>
      <c r="D46" s="4"/>
      <c r="E46" s="5"/>
      <c r="F46" s="6"/>
      <c r="G46" s="6"/>
      <c r="H46" s="7"/>
      <c r="I46" s="7"/>
      <c r="J46" s="8"/>
    </row>
    <row r="47" spans="1:10" ht="12.75">
      <c r="A47" s="2"/>
      <c r="B47" s="3"/>
      <c r="C47" s="4"/>
      <c r="D47" s="4"/>
      <c r="E47" s="5"/>
      <c r="F47" s="6"/>
      <c r="G47" s="6"/>
      <c r="H47" s="7"/>
      <c r="I47" s="7"/>
      <c r="J47" s="8"/>
    </row>
    <row r="51" ht="12.75">
      <c r="A51" s="9"/>
    </row>
    <row r="52" ht="12.75">
      <c r="A52" s="9"/>
    </row>
    <row r="53" ht="12.75">
      <c r="A53" s="9"/>
    </row>
    <row r="54" ht="12.75">
      <c r="A54" s="9"/>
    </row>
    <row r="55" ht="12.75">
      <c r="A55" s="9"/>
    </row>
    <row r="56" ht="12.75">
      <c r="A56" s="9"/>
    </row>
    <row r="57" ht="12.75">
      <c r="A57" s="9"/>
    </row>
    <row r="58" ht="12.75">
      <c r="A58" s="9"/>
    </row>
    <row r="59" ht="12.75">
      <c r="A59" s="2"/>
    </row>
    <row r="60" ht="12.75">
      <c r="A60" s="2"/>
    </row>
    <row r="62" spans="1:6" ht="12.75">
      <c r="A62" s="10"/>
      <c r="B62" s="10"/>
      <c r="C62" s="10"/>
      <c r="D62" s="10"/>
      <c r="E62" s="10"/>
      <c r="F62" s="10"/>
    </row>
    <row r="63" spans="1:6" ht="12.75">
      <c r="A63" s="10"/>
      <c r="B63" s="10"/>
      <c r="C63" s="10"/>
      <c r="D63" s="10"/>
      <c r="E63" s="10"/>
      <c r="F63" s="10"/>
    </row>
  </sheetData>
  <sheetProtection password="D9FF" sheet="1" objects="1" scenarios="1" selectLockedCells="1"/>
  <protectedRanges>
    <protectedRange sqref="C21:C27" name="Диапазон3"/>
    <protectedRange sqref="B21:B27" name="Диапазон2"/>
  </protectedRanges>
  <mergeCells count="9">
    <mergeCell ref="A1:J1"/>
    <mergeCell ref="A2:J2"/>
    <mergeCell ref="D20:G20"/>
    <mergeCell ref="D21:G21"/>
    <mergeCell ref="A3:J3"/>
    <mergeCell ref="A4:J4"/>
    <mergeCell ref="A6:I17"/>
    <mergeCell ref="A18:C18"/>
    <mergeCell ref="A5:IV5"/>
  </mergeCells>
  <printOptions/>
  <pageMargins left="0.3937007874015748" right="0.3937007874015748" top="0.984251968503937" bottom="0.984251968503937" header="0.5118110236220472" footer="0.5118110236220472"/>
  <pageSetup orientation="portrait" paperSize="9" scale="90" r:id="rId17"/>
  <drawing r:id="rId16"/>
  <legacyDrawing r:id="rId15"/>
  <oleObjects>
    <oleObject progId="Equation.DSMT4" shapeId="46852" r:id="rId1"/>
    <oleObject progId="Equation.DSMT4" shapeId="66547" r:id="rId2"/>
    <oleObject progId="Equation.DSMT4" shapeId="192463" r:id="rId3"/>
    <oleObject progId="Equation.DSMT4" shapeId="295305" r:id="rId4"/>
    <oleObject progId="Equation.DSMT4" shapeId="297329" r:id="rId5"/>
    <oleObject progId="Equation.DSMT4" shapeId="184125" r:id="rId6"/>
    <oleObject progId="Equation.DSMT4" shapeId="64304" r:id="rId7"/>
    <oleObject progId="Equation.DSMT4" shapeId="127238" r:id="rId8"/>
    <oleObject progId="Equation.DSMT4" shapeId="127913" r:id="rId9"/>
    <oleObject progId="Equation.DSMT4" shapeId="132892" r:id="rId10"/>
    <oleObject progId="Equation.DSMT4" shapeId="150828" r:id="rId11"/>
    <oleObject progId="Equation.DSMT4" shapeId="150829" r:id="rId12"/>
    <oleObject progId="Equation.DSMT4" shapeId="151849" r:id="rId13"/>
    <oleObject progId="Equation.DSMT4" shapeId="132788" r:id="rId1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mstuca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Новиков</dc:creator>
  <cp:keywords/>
  <dc:description/>
  <cp:lastModifiedBy>Новиков</cp:lastModifiedBy>
  <cp:lastPrinted>2007-12-08T15:54:50Z</cp:lastPrinted>
  <dcterms:created xsi:type="dcterms:W3CDTF">2007-05-07T04:44:30Z</dcterms:created>
  <dcterms:modified xsi:type="dcterms:W3CDTF">2009-03-28T06:45:37Z</dcterms:modified>
  <cp:category/>
  <cp:version/>
  <cp:contentType/>
  <cp:contentStatus/>
</cp:coreProperties>
</file>