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<sst xmlns="http://schemas.openxmlformats.org/spreadsheetml/2006/main" count="11" uniqueCount="11">
  <si>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Обработка результатов ЛР методом наименьших квадратов</t>
  </si>
  <si>
    <r>
      <t xml:space="preserve">Расчет коэффициенов в уравнении </t>
    </r>
    <r>
      <rPr>
        <i/>
        <sz val="14"/>
        <rFont val="Times New Roman"/>
        <family val="1"/>
      </rPr>
      <t>y</t>
    </r>
    <r>
      <rPr>
        <sz val="14"/>
        <rFont val="Times New Roman"/>
        <family val="1"/>
      </rPr>
      <t xml:space="preserve"> = </t>
    </r>
    <r>
      <rPr>
        <i/>
        <sz val="14"/>
        <rFont val="Times New Roman"/>
        <family val="1"/>
      </rPr>
      <t>a</t>
    </r>
    <r>
      <rPr>
        <sz val="14"/>
        <rFont val="Times New Roman"/>
        <family val="1"/>
      </rPr>
      <t>x+</t>
    </r>
    <r>
      <rPr>
        <i/>
        <sz val="14"/>
        <rFont val="Times New Roman"/>
        <family val="1"/>
      </rPr>
      <t>b</t>
    </r>
  </si>
  <si>
    <r>
      <t>Стандартная ошибка σ</t>
    </r>
    <r>
      <rPr>
        <i/>
        <sz val="14"/>
        <rFont val="Times New Roman"/>
        <family val="1"/>
      </rPr>
      <t>a</t>
    </r>
    <r>
      <rPr>
        <sz val="14"/>
        <rFont val="Times New Roman"/>
        <family val="1"/>
      </rPr>
      <t xml:space="preserve"> =</t>
    </r>
  </si>
  <si>
    <r>
      <t>Стандартная ошибка σ</t>
    </r>
    <r>
      <rPr>
        <i/>
        <sz val="14"/>
        <rFont val="Times New Roman"/>
        <family val="1"/>
      </rPr>
      <t>b</t>
    </r>
    <r>
      <rPr>
        <sz val="14"/>
        <rFont val="Times New Roman"/>
        <family val="1"/>
      </rPr>
      <t xml:space="preserve"> =</t>
    </r>
  </si>
  <si>
    <r>
      <t xml:space="preserve">Угловой коэффициент </t>
    </r>
    <r>
      <rPr>
        <i/>
        <sz val="14"/>
        <rFont val="Times New Roman"/>
        <family val="1"/>
      </rPr>
      <t xml:space="preserve">a </t>
    </r>
    <r>
      <rPr>
        <sz val="14"/>
        <rFont val="Times New Roman"/>
        <family val="1"/>
      </rPr>
      <t>=</t>
    </r>
  </si>
  <si>
    <r>
      <t xml:space="preserve">y-пересечение </t>
    </r>
    <r>
      <rPr>
        <i/>
        <sz val="14"/>
        <rFont val="Times New Roman"/>
        <family val="1"/>
      </rPr>
      <t>b</t>
    </r>
    <r>
      <rPr>
        <sz val="14"/>
        <rFont val="Times New Roman"/>
        <family val="1"/>
      </rPr>
      <t xml:space="preserve"> =</t>
    </r>
  </si>
  <si>
    <t>Результаты расчета</t>
  </si>
  <si>
    <r>
      <t xml:space="preserve">Последовательность операций:
1. Включите английскую раскладку клавиатуры.                                                                     2. Введите в ячейки таблицы экспериментальные данные для пар значений xi и yi в виде десятичных констант с мантиссой и порядком (удаляя данные предыдущих расчетов любым методом). 
3. Лишние ячейки таблицы не заполнять.
4. Щелкните мышью в пустом месте страницы.
5. Перепишите в отчет значения </t>
    </r>
    <r>
      <rPr>
        <i/>
        <sz val="14"/>
        <rFont val="Times New Roman"/>
        <family val="1"/>
      </rPr>
      <t>a</t>
    </r>
    <r>
      <rPr>
        <sz val="14"/>
        <rFont val="Times New Roman"/>
        <family val="1"/>
      </rPr>
      <t xml:space="preserve">, </t>
    </r>
    <r>
      <rPr>
        <i/>
        <sz val="14"/>
        <rFont val="Times New Roman"/>
        <family val="1"/>
      </rPr>
      <t>b</t>
    </r>
    <r>
      <rPr>
        <sz val="14"/>
        <rFont val="Times New Roman"/>
        <family val="1"/>
      </rPr>
      <t xml:space="preserve"> и их стандартные ошибки σ</t>
    </r>
    <r>
      <rPr>
        <i/>
        <sz val="14"/>
        <rFont val="Times New Roman"/>
        <family val="1"/>
      </rPr>
      <t>a</t>
    </r>
    <r>
      <rPr>
        <sz val="14"/>
        <rFont val="Times New Roman"/>
        <family val="1"/>
      </rPr>
      <t xml:space="preserve"> и σ</t>
    </r>
    <r>
      <rPr>
        <i/>
        <sz val="14"/>
        <rFont val="Times New Roman"/>
        <family val="1"/>
      </rPr>
      <t>b</t>
    </r>
  </si>
  <si>
    <t>Пример ввода данных:</t>
  </si>
  <si>
    <t>Новиков С.М.</t>
  </si>
  <si>
    <t>МГТУ ГА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</si>
</sst>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0.00;[Red]0.00"/>
    <numFmt numFmtId="166" formatCode="0.000;[Red]0.000"/>
    <numFmt numFmtId="167" formatCode="0.000"/>
    <numFmt numFmtId="168" formatCode="0.00000"/>
    <numFmt numFmtId="169" formatCode="0.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;[Red]0.0"/>
    <numFmt numFmtId="176" formatCode="0.0"/>
    <numFmt numFmtId="177" formatCode="0.0000;[Red]0.0000"/>
    <numFmt numFmtId="178" formatCode="0.00000000"/>
    <numFmt numFmtId="179" formatCode="0.0E+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.5"/>
      <color indexed="8"/>
      <name val="Arial Cyr"/>
      <family val="0"/>
    </font>
    <font>
      <sz val="14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76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wrapText="1"/>
      <protection hidden="1"/>
    </xf>
    <xf numFmtId="11" fontId="7" fillId="0" borderId="10" xfId="0" applyNumberFormat="1" applyFont="1" applyBorder="1" applyAlignment="1" applyProtection="1">
      <alignment horizontal="left"/>
      <protection hidden="1"/>
    </xf>
    <xf numFmtId="179" fontId="7" fillId="0" borderId="10" xfId="0" applyNumberFormat="1" applyFont="1" applyBorder="1" applyAlignment="1" applyProtection="1">
      <alignment horizontal="left"/>
      <protection hidden="1"/>
    </xf>
    <xf numFmtId="179" fontId="7" fillId="0" borderId="11" xfId="0" applyNumberFormat="1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11" fontId="6" fillId="33" borderId="12" xfId="0" applyNumberFormat="1" applyFont="1" applyFill="1" applyBorder="1" applyAlignment="1" applyProtection="1">
      <alignment/>
      <protection hidden="1" locked="0"/>
    </xf>
    <xf numFmtId="11" fontId="6" fillId="33" borderId="13" xfId="0" applyNumberFormat="1" applyFont="1" applyFill="1" applyBorder="1" applyAlignment="1" applyProtection="1">
      <alignment/>
      <protection hidden="1" locked="0"/>
    </xf>
    <xf numFmtId="11" fontId="6" fillId="33" borderId="14" xfId="0" applyNumberFormat="1" applyFont="1" applyFill="1" applyBorder="1" applyAlignment="1" applyProtection="1">
      <alignment/>
      <protection hidden="1" locked="0"/>
    </xf>
    <xf numFmtId="11" fontId="6" fillId="33" borderId="10" xfId="0" applyNumberFormat="1" applyFont="1" applyFill="1" applyBorder="1" applyAlignment="1" applyProtection="1">
      <alignment/>
      <protection hidden="1" locked="0"/>
    </xf>
    <xf numFmtId="11" fontId="6" fillId="33" borderId="15" xfId="0" applyNumberFormat="1" applyFont="1" applyFill="1" applyBorder="1" applyAlignment="1" applyProtection="1">
      <alignment/>
      <protection hidden="1" locked="0"/>
    </xf>
    <xf numFmtId="11" fontId="6" fillId="33" borderId="11" xfId="0" applyNumberFormat="1" applyFont="1" applyFill="1" applyBorder="1" applyAlignment="1" applyProtection="1">
      <alignment/>
      <protection hidden="1" locked="0"/>
    </xf>
    <xf numFmtId="0" fontId="7" fillId="0" borderId="16" xfId="0" applyFont="1" applyBorder="1" applyAlignment="1" applyProtection="1">
      <alignment horizontal="right"/>
      <protection hidden="1"/>
    </xf>
    <xf numFmtId="0" fontId="7" fillId="0" borderId="17" xfId="0" applyFont="1" applyBorder="1" applyAlignment="1" applyProtection="1">
      <alignment horizontal="right"/>
      <protection hidden="1"/>
    </xf>
    <xf numFmtId="0" fontId="3" fillId="33" borderId="12" xfId="0" applyFont="1" applyFill="1" applyBorder="1" applyAlignment="1" applyProtection="1">
      <alignment horizontal="right"/>
      <protection hidden="1"/>
    </xf>
    <xf numFmtId="0" fontId="3" fillId="33" borderId="15" xfId="0" applyFont="1" applyFill="1" applyBorder="1" applyAlignment="1" applyProtection="1">
      <alignment horizontal="right"/>
      <protection hidden="1"/>
    </xf>
    <xf numFmtId="0" fontId="2" fillId="33" borderId="13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 wrapText="1"/>
      <protection hidden="1"/>
    </xf>
    <xf numFmtId="0" fontId="7" fillId="0" borderId="0" xfId="0" applyFont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25"/>
          <c:w val="0.96125"/>
          <c:h val="0.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E+00"/>
            </c:trendlineLbl>
          </c:trendline>
          <c:xVal>
            <c:numRef>
              <c:f>Лист1!$B$23:$B$35</c:f>
              <c:numCache/>
            </c:numRef>
          </c:xVal>
          <c:yVal>
            <c:numRef>
              <c:f>Лист1!$C$23:$C$35</c:f>
              <c:numCache/>
            </c:numRef>
          </c:yVal>
          <c:smooth val="0"/>
        </c:ser>
        <c:axId val="6439167"/>
        <c:axId val="57952504"/>
      </c:scatterChart>
      <c:valAx>
        <c:axId val="64391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52504"/>
        <c:crosses val="autoZero"/>
        <c:crossBetween val="midCat"/>
        <c:dispUnits/>
      </c:valAx>
      <c:valAx>
        <c:axId val="57952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1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2.w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35</xdr:row>
      <xdr:rowOff>38100</xdr:rowOff>
    </xdr:from>
    <xdr:to>
      <xdr:col>9</xdr:col>
      <xdr:colOff>9525</xdr:colOff>
      <xdr:row>60</xdr:row>
      <xdr:rowOff>142875</xdr:rowOff>
    </xdr:to>
    <xdr:graphicFrame>
      <xdr:nvGraphicFramePr>
        <xdr:cNvPr id="1" name="Chart 42"/>
        <xdr:cNvGraphicFramePr/>
      </xdr:nvGraphicFramePr>
      <xdr:xfrm>
        <a:off x="1190625" y="6886575"/>
        <a:ext cx="60102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9.25390625" style="1" bestFit="1" customWidth="1"/>
    <col min="2" max="2" width="9.75390625" style="1" bestFit="1" customWidth="1"/>
    <col min="3" max="3" width="9.875" style="1" bestFit="1" customWidth="1"/>
    <col min="4" max="4" width="9.25390625" style="1" bestFit="1" customWidth="1"/>
    <col min="5" max="5" width="9.875" style="1" bestFit="1" customWidth="1"/>
    <col min="6" max="6" width="10.875" style="1" bestFit="1" customWidth="1"/>
    <col min="7" max="7" width="9.25390625" style="1" bestFit="1" customWidth="1"/>
    <col min="8" max="8" width="11.00390625" style="1" customWidth="1"/>
    <col min="9" max="9" width="15.25390625" style="1" customWidth="1"/>
    <col min="10" max="10" width="18.25390625" style="1" customWidth="1"/>
    <col min="11" max="16384" width="9.125" style="1" customWidth="1"/>
  </cols>
  <sheetData>
    <row r="1" spans="1:10" s="16" customFormat="1" ht="18.7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6" customFormat="1" ht="18.75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9.5" thickBot="1">
      <c r="A3" s="39" t="s">
        <v>0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9.5" thickTop="1">
      <c r="A4" s="43" t="s">
        <v>1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29" t="s">
        <v>7</v>
      </c>
      <c r="B6" s="29"/>
      <c r="C6" s="29"/>
      <c r="D6" s="29"/>
      <c r="E6" s="29"/>
      <c r="F6" s="29"/>
      <c r="G6" s="29"/>
      <c r="H6" s="29"/>
      <c r="I6" s="29"/>
      <c r="J6" s="5"/>
    </row>
    <row r="7" spans="1:10" ht="12.75">
      <c r="A7" s="29"/>
      <c r="B7" s="29"/>
      <c r="C7" s="29"/>
      <c r="D7" s="29"/>
      <c r="E7" s="29"/>
      <c r="F7" s="29"/>
      <c r="G7" s="29"/>
      <c r="H7" s="29"/>
      <c r="I7" s="29"/>
      <c r="J7" s="5"/>
    </row>
    <row r="8" spans="1:10" ht="12.75">
      <c r="A8" s="29"/>
      <c r="B8" s="29"/>
      <c r="C8" s="29"/>
      <c r="D8" s="29"/>
      <c r="E8" s="29"/>
      <c r="F8" s="29"/>
      <c r="G8" s="29"/>
      <c r="H8" s="29"/>
      <c r="I8" s="29"/>
      <c r="J8" s="5"/>
    </row>
    <row r="9" spans="1:10" ht="12.75">
      <c r="A9" s="29"/>
      <c r="B9" s="29"/>
      <c r="C9" s="29"/>
      <c r="D9" s="29"/>
      <c r="E9" s="29"/>
      <c r="F9" s="29"/>
      <c r="G9" s="29"/>
      <c r="H9" s="29"/>
      <c r="I9" s="29"/>
      <c r="J9" s="5"/>
    </row>
    <row r="10" spans="1:10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5"/>
    </row>
    <row r="11" spans="1:10" ht="12.75">
      <c r="A11" s="29"/>
      <c r="B11" s="29"/>
      <c r="C11" s="29"/>
      <c r="D11" s="29"/>
      <c r="E11" s="29"/>
      <c r="F11" s="29"/>
      <c r="G11" s="29"/>
      <c r="H11" s="29"/>
      <c r="I11" s="29"/>
      <c r="J11" s="5"/>
    </row>
    <row r="12" spans="1:10" ht="12.75">
      <c r="A12" s="29"/>
      <c r="B12" s="29"/>
      <c r="C12" s="29"/>
      <c r="D12" s="29"/>
      <c r="E12" s="29"/>
      <c r="F12" s="29"/>
      <c r="G12" s="29"/>
      <c r="H12" s="29"/>
      <c r="I12" s="29"/>
      <c r="J12" s="5"/>
    </row>
    <row r="13" spans="1:10" ht="12.75">
      <c r="A13" s="29"/>
      <c r="B13" s="29"/>
      <c r="C13" s="29"/>
      <c r="D13" s="29"/>
      <c r="E13" s="29"/>
      <c r="F13" s="29"/>
      <c r="G13" s="29"/>
      <c r="H13" s="29"/>
      <c r="I13" s="29"/>
      <c r="J13" s="5"/>
    </row>
    <row r="14" spans="1:10" ht="12.75">
      <c r="A14" s="29"/>
      <c r="B14" s="29"/>
      <c r="C14" s="29"/>
      <c r="D14" s="29"/>
      <c r="E14" s="29"/>
      <c r="F14" s="29"/>
      <c r="G14" s="29"/>
      <c r="H14" s="29"/>
      <c r="I14" s="29"/>
      <c r="J14" s="5"/>
    </row>
    <row r="15" spans="1:10" ht="12.75">
      <c r="A15" s="29"/>
      <c r="B15" s="29"/>
      <c r="C15" s="29"/>
      <c r="D15" s="29"/>
      <c r="E15" s="29"/>
      <c r="F15" s="29"/>
      <c r="G15" s="29"/>
      <c r="H15" s="29"/>
      <c r="I15" s="29"/>
      <c r="J15" s="5"/>
    </row>
    <row r="16" spans="1:10" ht="12.75">
      <c r="A16" s="29"/>
      <c r="B16" s="29"/>
      <c r="C16" s="29"/>
      <c r="D16" s="29"/>
      <c r="E16" s="29"/>
      <c r="F16" s="29"/>
      <c r="G16" s="29"/>
      <c r="H16" s="29"/>
      <c r="I16" s="29"/>
      <c r="J16" s="5"/>
    </row>
    <row r="17" spans="1:10" ht="12.75">
      <c r="A17" s="29"/>
      <c r="B17" s="29"/>
      <c r="C17" s="29"/>
      <c r="D17" s="29"/>
      <c r="E17" s="29"/>
      <c r="F17" s="29"/>
      <c r="G17" s="29"/>
      <c r="H17" s="29"/>
      <c r="I17" s="29"/>
      <c r="J17" s="5"/>
    </row>
    <row r="18" spans="1:10" ht="18.75">
      <c r="A18" s="12"/>
      <c r="B18" s="12"/>
      <c r="C18" s="12"/>
      <c r="D18" s="12"/>
      <c r="E18" s="12"/>
      <c r="F18" s="12"/>
      <c r="G18" s="12"/>
      <c r="H18" s="12"/>
      <c r="I18" s="12"/>
      <c r="J18" s="5"/>
    </row>
    <row r="19" spans="1:10" ht="18.75">
      <c r="A19" s="40" t="s">
        <v>8</v>
      </c>
      <c r="B19" s="41"/>
      <c r="C19" s="41"/>
      <c r="D19" s="41"/>
      <c r="E19" s="12"/>
      <c r="F19" s="12"/>
      <c r="G19" s="12"/>
      <c r="H19" s="12"/>
      <c r="I19" s="12"/>
      <c r="J19" s="5"/>
    </row>
    <row r="20" spans="1:10" ht="13.5" thickBot="1">
      <c r="A20" s="2"/>
      <c r="B20" s="2"/>
      <c r="C20" s="3"/>
      <c r="D20" s="3"/>
      <c r="E20" s="2"/>
      <c r="F20" s="3"/>
      <c r="G20" s="3"/>
      <c r="H20" s="4"/>
      <c r="I20" s="3"/>
      <c r="J20" s="3"/>
    </row>
    <row r="21" spans="1:10" ht="13.5" thickTop="1">
      <c r="A21" s="2"/>
      <c r="B21" s="25"/>
      <c r="C21" s="27"/>
      <c r="D21" s="3"/>
      <c r="E21" s="30" t="s">
        <v>6</v>
      </c>
      <c r="F21" s="31"/>
      <c r="G21" s="31"/>
      <c r="H21" s="31"/>
      <c r="I21" s="32"/>
      <c r="J21" s="3"/>
    </row>
    <row r="22" spans="1:10" ht="13.5" thickBot="1">
      <c r="A22" s="2"/>
      <c r="B22" s="26"/>
      <c r="C22" s="28"/>
      <c r="D22" s="3"/>
      <c r="E22" s="33"/>
      <c r="F22" s="34"/>
      <c r="G22" s="34"/>
      <c r="H22" s="34"/>
      <c r="I22" s="35"/>
      <c r="J22" s="3"/>
    </row>
    <row r="23" spans="1:10" ht="19.5" customHeight="1" thickTop="1">
      <c r="A23" s="2"/>
      <c r="B23" s="17">
        <v>0.0009</v>
      </c>
      <c r="C23" s="18">
        <v>1</v>
      </c>
      <c r="D23" s="3"/>
      <c r="E23" s="36" t="s">
        <v>4</v>
      </c>
      <c r="F23" s="37"/>
      <c r="G23" s="37"/>
      <c r="H23" s="37"/>
      <c r="I23" s="13">
        <f>SLOPE(C23:C35,B23:B35)</f>
        <v>282.07017141546754</v>
      </c>
      <c r="J23" s="3"/>
    </row>
    <row r="24" spans="1:10" ht="18.75" customHeight="1">
      <c r="A24" s="2"/>
      <c r="B24" s="19">
        <v>0.0025</v>
      </c>
      <c r="C24" s="20">
        <v>1.44</v>
      </c>
      <c r="D24" s="3"/>
      <c r="E24" s="36" t="s">
        <v>5</v>
      </c>
      <c r="F24" s="38"/>
      <c r="G24" s="38"/>
      <c r="H24" s="38"/>
      <c r="I24" s="13">
        <f>INTERCEPT(C23:C35,B23:B35)</f>
        <v>0.6523955168262339</v>
      </c>
      <c r="J24" s="3"/>
    </row>
    <row r="25" spans="1:10" ht="18.75" customHeight="1">
      <c r="A25" s="2"/>
      <c r="B25" s="19">
        <v>0.0035</v>
      </c>
      <c r="C25" s="20">
        <v>1.7</v>
      </c>
      <c r="D25" s="3"/>
      <c r="E25" s="36" t="s">
        <v>2</v>
      </c>
      <c r="F25" s="38"/>
      <c r="G25" s="38"/>
      <c r="H25" s="38"/>
      <c r="I25" s="14">
        <f>SQRT((DEVSQ(C23:C35)/DEVSQ(B23:B35)-I23^2)/(COUNT(B23:B35)-2))</f>
        <v>18.751046479673338</v>
      </c>
      <c r="J25" s="3"/>
    </row>
    <row r="26" spans="1:10" ht="18.75" customHeight="1" thickBot="1">
      <c r="A26" s="2"/>
      <c r="B26" s="19">
        <v>0.0049</v>
      </c>
      <c r="C26" s="20">
        <v>1.96</v>
      </c>
      <c r="D26" s="3"/>
      <c r="E26" s="23" t="s">
        <v>3</v>
      </c>
      <c r="F26" s="24"/>
      <c r="G26" s="24"/>
      <c r="H26" s="24"/>
      <c r="I26" s="15">
        <f>I25*SQRT(SUMSQ(B23:B35)/COUNT(B23:B35))</f>
        <v>0.16483713323920174</v>
      </c>
      <c r="J26" s="3"/>
    </row>
    <row r="27" spans="1:10" ht="16.5" thickTop="1">
      <c r="A27" s="2"/>
      <c r="B27" s="19">
        <v>0.0081</v>
      </c>
      <c r="C27" s="20">
        <v>2.89</v>
      </c>
      <c r="D27" s="3"/>
      <c r="E27" s="2"/>
      <c r="F27" s="3"/>
      <c r="G27" s="3"/>
      <c r="H27" s="4"/>
      <c r="I27" s="3"/>
      <c r="J27" s="3"/>
    </row>
    <row r="28" spans="1:10" ht="15.75">
      <c r="A28" s="2"/>
      <c r="B28" s="19">
        <v>0.0121</v>
      </c>
      <c r="C28" s="20">
        <v>3.61</v>
      </c>
      <c r="D28" s="3"/>
      <c r="E28" s="2"/>
      <c r="F28" s="3"/>
      <c r="G28" s="3"/>
      <c r="H28" s="4"/>
      <c r="I28" s="3"/>
      <c r="J28" s="3"/>
    </row>
    <row r="29" spans="1:10" ht="15.75">
      <c r="A29" s="2"/>
      <c r="B29" s="19">
        <v>0.0169</v>
      </c>
      <c r="C29" s="20">
        <v>5.76</v>
      </c>
      <c r="D29" s="3"/>
      <c r="E29" s="2"/>
      <c r="F29" s="3"/>
      <c r="G29" s="3"/>
      <c r="H29" s="4"/>
      <c r="I29" s="3"/>
      <c r="J29" s="3"/>
    </row>
    <row r="30" spans="1:10" ht="15.75">
      <c r="A30" s="2"/>
      <c r="B30" s="19"/>
      <c r="C30" s="20"/>
      <c r="D30" s="3"/>
      <c r="E30" s="2"/>
      <c r="F30" s="3"/>
      <c r="G30" s="3"/>
      <c r="H30" s="4"/>
      <c r="I30" s="3"/>
      <c r="J30" s="3"/>
    </row>
    <row r="31" spans="1:10" ht="15.75">
      <c r="A31" s="2"/>
      <c r="B31" s="19"/>
      <c r="C31" s="20"/>
      <c r="D31" s="3"/>
      <c r="E31" s="2"/>
      <c r="F31" s="3"/>
      <c r="G31" s="3"/>
      <c r="H31" s="4"/>
      <c r="I31" s="3"/>
      <c r="J31" s="3"/>
    </row>
    <row r="32" spans="1:10" ht="15.75">
      <c r="A32" s="2"/>
      <c r="B32" s="19"/>
      <c r="C32" s="20"/>
      <c r="D32" s="3"/>
      <c r="E32" s="2"/>
      <c r="F32" s="3"/>
      <c r="G32" s="3"/>
      <c r="H32" s="4"/>
      <c r="I32" s="3"/>
      <c r="J32" s="3"/>
    </row>
    <row r="33" spans="1:10" ht="15.75">
      <c r="A33" s="2"/>
      <c r="B33" s="19"/>
      <c r="C33" s="20"/>
      <c r="D33" s="3"/>
      <c r="E33" s="2"/>
      <c r="F33" s="3"/>
      <c r="G33" s="3"/>
      <c r="H33" s="4"/>
      <c r="I33" s="3"/>
      <c r="J33" s="3"/>
    </row>
    <row r="34" spans="1:10" ht="15.75">
      <c r="A34" s="2"/>
      <c r="B34" s="19"/>
      <c r="C34" s="20"/>
      <c r="D34" s="3"/>
      <c r="E34" s="2"/>
      <c r="F34" s="3"/>
      <c r="G34" s="3"/>
      <c r="H34" s="4"/>
      <c r="I34" s="3"/>
      <c r="J34" s="3"/>
    </row>
    <row r="35" spans="1:10" ht="16.5" thickBot="1">
      <c r="A35" s="2"/>
      <c r="B35" s="21"/>
      <c r="C35" s="22"/>
      <c r="D35" s="3"/>
      <c r="E35" s="2"/>
      <c r="F35" s="3"/>
      <c r="G35" s="3"/>
      <c r="H35" s="4"/>
      <c r="I35" s="3"/>
      <c r="J35" s="3"/>
    </row>
    <row r="36" spans="1:10" ht="13.5" thickTop="1">
      <c r="A36" s="2"/>
      <c r="B36" s="2"/>
      <c r="C36" s="3"/>
      <c r="D36" s="3"/>
      <c r="E36" s="2"/>
      <c r="F36" s="3"/>
      <c r="G36" s="3"/>
      <c r="H36" s="4"/>
      <c r="I36" s="3"/>
      <c r="J36" s="3"/>
    </row>
    <row r="37" spans="1:10" ht="15.75">
      <c r="A37" s="9"/>
      <c r="B37" s="10"/>
      <c r="C37" s="10"/>
      <c r="D37" s="10"/>
      <c r="E37" s="11"/>
      <c r="F37" s="6"/>
      <c r="G37" s="6"/>
      <c r="H37" s="7"/>
      <c r="I37" s="7"/>
      <c r="J37" s="8"/>
    </row>
    <row r="38" spans="1:10" ht="15.75">
      <c r="A38" s="9"/>
      <c r="B38" s="10"/>
      <c r="C38" s="10"/>
      <c r="D38" s="10"/>
      <c r="E38" s="11"/>
      <c r="F38" s="6"/>
      <c r="G38" s="6"/>
      <c r="H38" s="7"/>
      <c r="I38" s="7"/>
      <c r="J38" s="8"/>
    </row>
    <row r="39" spans="1:10" ht="15.75">
      <c r="A39" s="9"/>
      <c r="B39" s="10"/>
      <c r="C39" s="10"/>
      <c r="D39" s="10"/>
      <c r="E39" s="11"/>
      <c r="F39" s="6"/>
      <c r="G39" s="6"/>
      <c r="H39" s="7"/>
      <c r="I39" s="7"/>
      <c r="J39" s="8"/>
    </row>
    <row r="40" spans="1:10" ht="15.75">
      <c r="A40" s="9"/>
      <c r="B40" s="10"/>
      <c r="C40" s="10"/>
      <c r="D40" s="10"/>
      <c r="E40" s="11"/>
      <c r="F40" s="6"/>
      <c r="G40" s="6"/>
      <c r="H40" s="7"/>
      <c r="I40" s="7"/>
      <c r="J40" s="8"/>
    </row>
  </sheetData>
  <sheetProtection password="D9FF" sheet="1" objects="1" scenarios="1" selectLockedCells="1"/>
  <protectedRanges>
    <protectedRange sqref="I20:I36" name="Диапазон5"/>
    <protectedRange sqref="F20:F36" name="Диапазон4"/>
  </protectedRanges>
  <mergeCells count="13">
    <mergeCell ref="A2:J2"/>
    <mergeCell ref="A1:J1"/>
    <mergeCell ref="E25:H25"/>
    <mergeCell ref="A19:D19"/>
    <mergeCell ref="A3:J3"/>
    <mergeCell ref="A4:J4"/>
    <mergeCell ref="E26:H26"/>
    <mergeCell ref="B21:B22"/>
    <mergeCell ref="C21:C22"/>
    <mergeCell ref="A6:I17"/>
    <mergeCell ref="E21:I22"/>
    <mergeCell ref="E23:H23"/>
    <mergeCell ref="E24:H24"/>
  </mergeCells>
  <printOptions/>
  <pageMargins left="0.3937007874015748" right="0.3937007874015748" top="0.984251968503937" bottom="0.984251968503937" header="0.5118110236220472" footer="0.5118110236220472"/>
  <pageSetup orientation="portrait" paperSize="9" scale="90" r:id="rId10"/>
  <drawing r:id="rId9"/>
  <legacyDrawing r:id="rId8"/>
  <oleObjects>
    <oleObject progId="Equation.DSMT4" shapeId="21333" r:id="rId1"/>
    <oleObject progId="Equation.DSMT4" shapeId="39739" r:id="rId2"/>
    <oleObject progId="Equation.DSMT4" shapeId="39740" r:id="rId3"/>
    <oleObject progId="Equation.DSMT4" shapeId="164822" r:id="rId4"/>
    <oleObject progId="Equation.DSMT4" shapeId="168973" r:id="rId5"/>
    <oleObject progId="Equation.DSMT4" shapeId="171598" r:id="rId6"/>
    <oleObject progId="Equation.DSMT4" shapeId="280256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mstuca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</dc:creator>
  <cp:keywords/>
  <dc:description/>
  <cp:lastModifiedBy>Екатерина Руссакова</cp:lastModifiedBy>
  <cp:lastPrinted>2007-12-07T14:30:24Z</cp:lastPrinted>
  <dcterms:created xsi:type="dcterms:W3CDTF">2007-05-07T04:44:30Z</dcterms:created>
  <dcterms:modified xsi:type="dcterms:W3CDTF">2011-12-05T09:39:38Z</dcterms:modified>
  <cp:category/>
  <cp:version/>
  <cp:contentType/>
  <cp:contentStatus/>
</cp:coreProperties>
</file>